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支持企业做大做强" sheetId="4" r:id="rId1"/>
    <sheet name="购买设计工具支持" sheetId="5" r:id="rId2"/>
    <sheet name="芯片应用推广 " sheetId="6" r:id="rId3"/>
    <sheet name="核减原因" sheetId="7" state="hidden" r:id="rId4"/>
  </sheets>
  <definedNames>
    <definedName name="_xlnm._FilterDatabase" localSheetId="0" hidden="1">支持企业做大做强!$A$3:$D$16</definedName>
    <definedName name="_xlnm._FilterDatabase" localSheetId="1" hidden="1">购买设计工具支持!$A$5:$E$14</definedName>
    <definedName name="_xlnm._FilterDatabase" localSheetId="2" hidden="1">'芯片应用推广 '!$A$4:$I$59</definedName>
    <definedName name="_xlnm.Print_Area" localSheetId="2">'芯片应用推广 '!$A$1:$D$58</definedName>
    <definedName name="_xlnm.Print_Titles" localSheetId="2">'芯片应用推广 '!$1:$4</definedName>
  </definedNames>
  <calcPr calcId="144525"/>
</workbook>
</file>

<file path=xl/sharedStrings.xml><?xml version="1.0" encoding="utf-8"?>
<sst xmlns="http://schemas.openxmlformats.org/spreadsheetml/2006/main" count="176" uniqueCount="134">
  <si>
    <t>2022年做大做强项目汇总表</t>
  </si>
  <si>
    <t>序号</t>
  </si>
  <si>
    <t>申请单位</t>
  </si>
  <si>
    <t>项目名称</t>
  </si>
  <si>
    <t>资助金额（万元）</t>
  </si>
  <si>
    <t>深圳市力生美半导体股份有限公司</t>
  </si>
  <si>
    <t>深圳市力生美半导体股份有限公司2022年度集成电路专项申报支持企业做大做强项目资金</t>
  </si>
  <si>
    <t>辉芒微电子（深圳）股份有限公司</t>
  </si>
  <si>
    <t>沛顿科技（深圳）有限公司</t>
  </si>
  <si>
    <t>沛顿科技（深圳）有限公司2021年申报支持的企业做大做强项目资金</t>
  </si>
  <si>
    <t>锐石创芯（深圳）科技有限公司</t>
  </si>
  <si>
    <t>锐石创芯（深圳）科技有限公司2021年申报支持的企业做大做强项目资金</t>
  </si>
  <si>
    <t>深圳电通纬创微电子股份有限公司</t>
  </si>
  <si>
    <t>深圳电通纬创微电子股份有限公司2021年申报支持的企业做大做强项目资金</t>
  </si>
  <si>
    <t>深圳市炬力北方微电子有限公司</t>
  </si>
  <si>
    <t>深圳市炬力北方微电子有限公司2021年申请支持企业做大做强</t>
  </si>
  <si>
    <t>深圳市美思先端电子有限公司</t>
  </si>
  <si>
    <t>深圳市美思先端电子有限公司2021年申报支持企业做大做强项目资金</t>
  </si>
  <si>
    <t>深圳市明微电子股份有限公司</t>
  </si>
  <si>
    <t>深圳市明微电子股份有限公司2021年申报支持的企业做大做强项目资金</t>
  </si>
  <si>
    <t>深圳市思远半导体有限公司</t>
  </si>
  <si>
    <t>[深圳市思远半导体有限公司]2021年申报支持的企业做大做强项目资金</t>
  </si>
  <si>
    <t>深圳市紫光同创电子有限公司</t>
  </si>
  <si>
    <t>深圳市紫光同创电子有限公司2021年申报支持的企业做大做强项目资金</t>
  </si>
  <si>
    <t>芯海科技（深圳）股份有限公司</t>
  </si>
  <si>
    <t>芯海科技（深圳）股份有限公司2021年申报支持的企业做大做强项目资金</t>
  </si>
  <si>
    <t>中微半导体（深圳）股份有限公司</t>
  </si>
  <si>
    <t>中微半导体（深圳）股份有限公司2021年申报支持的企业做大做强项目资金</t>
  </si>
  <si>
    <t>合计</t>
  </si>
  <si>
    <t>附件</t>
  </si>
  <si>
    <t>2022年购买设计工具支持项目汇总表</t>
  </si>
  <si>
    <t>资助金额
（万元）</t>
  </si>
  <si>
    <t>深圳市南方硅谷半导体有限公司</t>
  </si>
  <si>
    <t>2021年申报支持设计企业购买EDA设计工具软件项目资金</t>
  </si>
  <si>
    <t>国民技术股份有限公司</t>
  </si>
  <si>
    <t>支持设计企业购买EDA设计工具软件项目</t>
  </si>
  <si>
    <t>深圳市微源半导体股份有限公司</t>
  </si>
  <si>
    <t>深圳市微源半导体股份有限公司申报支持企业购买EDA设计工具软件项目资金</t>
  </si>
  <si>
    <t>敦泰电子（深圳）有限公司</t>
  </si>
  <si>
    <t>2021年申报支持设计企业购买EDA设计工具软件项目</t>
  </si>
  <si>
    <t>深圳市芯茂微电子有限公司</t>
  </si>
  <si>
    <t>深圳市汇顶科技股份有限公司</t>
  </si>
  <si>
    <t>深圳市必易微电子股份有限公司</t>
  </si>
  <si>
    <t>2022年芯片应用推广项目汇总表</t>
  </si>
  <si>
    <t>深圳朗田亩半导体科技有限公司</t>
  </si>
  <si>
    <t>深圳朗田亩半导体科技有限公司2021年申报[LT6911UXC]应用推广奖励资金</t>
  </si>
  <si>
    <t>峰岹科技（深圳）股份有限公司</t>
  </si>
  <si>
    <t>【峰岹科技（深圳）股份有限公司】2021年申报【FU6818Q】应用推广奖励资金</t>
  </si>
  <si>
    <t>富满微电子集团股份有限公司</t>
  </si>
  <si>
    <t>富满微电子2021年申报芯片FM6363应用推广奖励资金</t>
  </si>
  <si>
    <t>富满微电子2021年申报FM6124应用推广奖励资金</t>
  </si>
  <si>
    <t>N32G4FRHEQ7芯片应用推广项目</t>
  </si>
  <si>
    <t>Z32HUBQ1芯片应用推广项目</t>
  </si>
  <si>
    <t>豪威触控与显示科技（深圳）有限公司</t>
  </si>
  <si>
    <t>豪威触控与显示科技（深圳）有限公司2021年申报GD8604SA显示主控芯片应用推广奖励资金</t>
  </si>
  <si>
    <t>辉芒微电子（深圳）股份有限公司2021年申报FT61F023-RB应用推广奖励资金</t>
  </si>
  <si>
    <t>辉芒微电子（深圳）股份有限公司2021年申报FT60F011A-RB应用推广奖励资金</t>
  </si>
  <si>
    <t>深圳君正时代集成电路有限公司</t>
  </si>
  <si>
    <t>深圳君正时代集成电路有限公司2021年申报X1000E应用推广奖励资金</t>
  </si>
  <si>
    <t>深圳君正时代集成电路有限公司2021年申报1518050023365A应用推广奖励资金</t>
  </si>
  <si>
    <t>深圳联辉科电子技术有限公司</t>
  </si>
  <si>
    <t>深圳联辉科电子技术有限公司2021年申报LTK5128应用推广奖励资金</t>
  </si>
  <si>
    <t>深圳全志在线有限公司</t>
  </si>
  <si>
    <t>深圳全志在线有限公司2021年申报XR829应用推广奖励资金</t>
  </si>
  <si>
    <t>深圳三地一芯电子有限责任公司</t>
  </si>
  <si>
    <t>深圳三地一芯电子有限责任公司2021年申报FC1179AB芯片应用推广奖励资金</t>
  </si>
  <si>
    <t>深圳市博巨兴微电子科技有限公司</t>
  </si>
  <si>
    <t>深圳市博巨兴微电子科技有限公司2021年申请BJ8M610A应用推广奖励金</t>
  </si>
  <si>
    <t>深圳市创成微电子有限公司</t>
  </si>
  <si>
    <t>[深圳市创成微电子有限公司]2021年申报[CCM601]应用推广奖励资金</t>
  </si>
  <si>
    <t>深圳市耳感科技有限公司</t>
  </si>
  <si>
    <t>深圳市耳感科技有限公司2021年申报A1009应用推广奖励资金</t>
  </si>
  <si>
    <t>深圳市红芯微科技开发有限公司</t>
  </si>
  <si>
    <t>深圳市红芯微科技开发有限公司2021年申报TSC3825芯片应用推广奖励资金</t>
  </si>
  <si>
    <t>深圳市汇春科技股份有限公司</t>
  </si>
  <si>
    <t>深圳市汇春科技股份有限公司2021年申报HS6209应用推广奖励资金</t>
  </si>
  <si>
    <t>[深圳市汇顶科技股份有限公司]2021年申报[GW9558EH5]应用推广奖励资金</t>
  </si>
  <si>
    <t>[深圳市汇顶科技股份有限公司]2021年申报[GW9608FM2]应用推广奖励资金</t>
  </si>
  <si>
    <t>深圳市炬力北方微电子有限公司2021年申报AM8268L推广奖励资金</t>
  </si>
  <si>
    <t>深圳市炬力北方微电子有限公司2021年申报AM8268B推广奖励资金</t>
  </si>
  <si>
    <t>深圳市美思先端电子有限公司2021年申报红外传感器MTP10-B7F55应用推广奖励资金</t>
  </si>
  <si>
    <t>深圳市美思先端电子有限公司2021年申报红外传感器MTP10-B1F55应用推广奖励资金</t>
  </si>
  <si>
    <t>[深圳市明微电子股份有限公司]2021年申报SM16237DH应用推广奖励资金</t>
  </si>
  <si>
    <t>[深圳市明微电子股份有限公司]2021年申报SM2082EGS应用推广奖励资金</t>
  </si>
  <si>
    <t>深圳市南方硅谷半导体有限公司2021年申报SV6256P应用推广奖励资金</t>
  </si>
  <si>
    <t>深圳市南方硅谷半导体有限公司2021年申报SV6030P应用推广奖励资金</t>
  </si>
  <si>
    <t>深圳市锐进微电子有限公司</t>
  </si>
  <si>
    <t>深圳市锐进微电子有限公司2021年申报RJPSA芯片应用推广奖励资金</t>
  </si>
  <si>
    <t>深圳市锐能微科技有限公司</t>
  </si>
  <si>
    <t>深圳市锐能微科技有限公司2021年申报RN8209C芯片推广应用奖励资金</t>
  </si>
  <si>
    <t>深圳市锐能微科技有限公司2021年申报RN8318芯片推广应用奖励资金</t>
  </si>
  <si>
    <t>深圳市赛元微电子有限公司</t>
  </si>
  <si>
    <t>深圳市赛元微电子有限公司2021年申报SC92F7251M16U芯片应用推广奖励资金</t>
  </si>
  <si>
    <t>【深圳市思远半导体有限公司】2021年申报【MP5216】应用推广奖励资金</t>
  </si>
  <si>
    <t>【深圳市思远半导体有限公司】2021年申报【SY7638】应用推广奖励资金</t>
  </si>
  <si>
    <t>【深圳市思远半导体有限公司】2021年申报【SY8801】应用推广奖励资金</t>
  </si>
  <si>
    <t>深圳市泰芯微科技有限公司</t>
  </si>
  <si>
    <t>深圳市泰芯微科技有限公司2021年申报可编程遥控编码器（PRT009）应用推广奖励资金</t>
  </si>
  <si>
    <t>深圳市微源半导体股份有限公司2021申报（LP6283QVF）应用推广奖励资金</t>
  </si>
  <si>
    <t>深圳市伟烽恒科技有限公司</t>
  </si>
  <si>
    <t>深圳市伟烽恒科技有限公司2021年申报WF480RA应用推广奖励资金</t>
  </si>
  <si>
    <t>深圳市芯茂微电子有限公司2021年度申报LP3667A应用推广奖励资金</t>
  </si>
  <si>
    <t>深圳市致行科技有限公司</t>
  </si>
  <si>
    <t>致行2021年申报DA125应用推广奖励资金</t>
  </si>
  <si>
    <t>深圳市紫光同创电子有限公司2021年申报PGC1KL-6CUWG36应用推广奖励资金</t>
  </si>
  <si>
    <t>深圳通锐微电子技术有限公司</t>
  </si>
  <si>
    <t>深圳通锐微电子技术有限公司2021年申报RDJS109PDR1芯片应用推广奖励资金</t>
  </si>
  <si>
    <t>深圳芯易德科技有限公司</t>
  </si>
  <si>
    <t>深圳芯易德科技有限公司2021年申报SDI5209TS应用推广奖励资金</t>
  </si>
  <si>
    <t>深圳芯易德科技有限公司2021年申报SDI5221TS-X1应用推广奖励资金</t>
  </si>
  <si>
    <t>深圳芯智汇科技有限公司</t>
  </si>
  <si>
    <t>深圳芯智汇科技有限公司2021年申报AXP221S应用推广奖励资金</t>
  </si>
  <si>
    <t>深圳芯智汇科技有限公司2021年申报AC107应用推广奖励资金</t>
  </si>
  <si>
    <t>深圳英集芯科技股份有限公司</t>
  </si>
  <si>
    <t>深圳英集芯科技股份有限公司2021年申报IP6808应用推广奖励资金</t>
  </si>
  <si>
    <t>深圳英集芯科技股份有限公司2021年申报IP5328P应用推广奖励资金</t>
  </si>
  <si>
    <t>芯海科技（深圳）股份有限公司2021年申报CSA37F61-WLCSP42应用推广奖励资金</t>
  </si>
  <si>
    <t>芯海科技（深圳）股份有限公司2021年申报CSU8RP1185D-BD应用推广奖励资金</t>
  </si>
  <si>
    <t>禹创半导体（深圳）有限公司</t>
  </si>
  <si>
    <t>禹创半导体（深圳）有限公司2021年申报ER88577A应用推广奖励资金</t>
  </si>
  <si>
    <t>【中微半导体（深圳）股份有限公司】2021年申报【CMS89F1232-SOP无字】应用推广奖励资金</t>
  </si>
  <si>
    <t>芯片推广核减原因</t>
  </si>
  <si>
    <r>
      <rPr>
        <sz val="12"/>
        <color theme="1"/>
        <rFont val="仿宋"/>
        <charset val="134"/>
      </rPr>
      <t>核减未回款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</si>
  <si>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核减未见销售发票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</si>
  <si>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核减销项税额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</si>
  <si>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核减产品发票型号（合同）与布图证书不相符产品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</si>
  <si>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</t>
    </r>
    <r>
      <rPr>
        <sz val="12"/>
        <color theme="1"/>
        <rFont val="Times New Roman"/>
        <charset val="134"/>
      </rPr>
      <t>2019</t>
    </r>
    <r>
      <rPr>
        <sz val="12"/>
        <color theme="1"/>
        <rFont val="仿宋"/>
        <charset val="134"/>
      </rPr>
      <t>年签订合同销售额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</si>
  <si>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年回款销售额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</si>
  <si>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核减布图创作完成日之前的销售额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</si>
  <si>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核减交货时间不在项目期间内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</si>
  <si>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核减集成电路自主设计销售（营业）收入占企业收入总额的</t>
    </r>
    <r>
      <rPr>
        <sz val="12"/>
        <color rgb="FFFF0000"/>
        <rFont val="Times New Roman"/>
        <charset val="134"/>
      </rPr>
      <t>45.26%</t>
    </r>
    <r>
      <rPr>
        <sz val="12"/>
        <color theme="1"/>
        <rFont val="仿宋"/>
        <charset val="134"/>
      </rPr>
      <t>，低于</t>
    </r>
    <r>
      <rPr>
        <sz val="12"/>
        <color theme="1"/>
        <rFont val="Times New Roman"/>
        <charset val="134"/>
      </rPr>
      <t>50%</t>
    </r>
    <r>
      <rPr>
        <sz val="12"/>
        <color theme="1"/>
        <rFont val="仿宋"/>
        <charset val="134"/>
      </rPr>
      <t>，未达到专项申报条件。</t>
    </r>
  </si>
  <si>
    <r>
      <rPr>
        <sz val="12"/>
        <color theme="1"/>
        <rFont val="仿宋"/>
        <charset val="134"/>
      </rPr>
      <t>核减单款芯片产品年度奖励总额不超过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仿宋"/>
        <charset val="134"/>
      </rPr>
      <t>万元</t>
    </r>
  </si>
  <si>
    <t>重要</t>
  </si>
  <si>
    <t>注意主体资格审查，如未享受税收税惠，需审核集成电路销售收入占企业收入总额比例的60%，自主不低于50%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</si>
</sst>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华文仿宋"/>
      <charset val="134"/>
    </font>
    <font>
      <b/>
      <sz val="11"/>
      <color theme="1"/>
      <name val="华文仿宋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20"/>
      <color theme="1"/>
      <name val="华文仿宋"/>
      <charset val="134"/>
    </font>
    <font>
      <sz val="11"/>
      <name val="华文仿宋"/>
      <charset val="134"/>
    </font>
    <font>
      <sz val="11"/>
      <name val="Times New Roman"/>
      <charset val="134"/>
    </font>
    <font>
      <b/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4" fillId="0" borderId="0" xfId="49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177" fontId="4" fillId="0" borderId="0" xfId="49" applyNumberFormat="1" applyFont="1" applyFill="1" applyAlignment="1">
      <alignment horizontal="right" vertical="center" wrapText="1"/>
    </xf>
    <xf numFmtId="0" fontId="7" fillId="0" borderId="0" xfId="49" applyFont="1" applyFill="1" applyBorder="1" applyAlignment="1">
      <alignment horizontal="center" vertical="center" wrapText="1"/>
    </xf>
    <xf numFmtId="177" fontId="7" fillId="0" borderId="0" xfId="49" applyNumberFormat="1" applyFont="1" applyFill="1" applyBorder="1" applyAlignment="1">
      <alignment horizontal="right" vertical="center" wrapText="1"/>
    </xf>
    <xf numFmtId="0" fontId="4" fillId="0" borderId="0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right" vertical="center" wrapText="1"/>
    </xf>
    <xf numFmtId="176" fontId="5" fillId="0" borderId="0" xfId="49" applyNumberFormat="1" applyFont="1" applyFill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right" vertical="center"/>
    </xf>
    <xf numFmtId="177" fontId="4" fillId="0" borderId="1" xfId="49" applyNumberFormat="1" applyFont="1" applyFill="1" applyBorder="1" applyAlignment="1">
      <alignment horizontal="right" vertical="center" wrapText="1"/>
    </xf>
    <xf numFmtId="0" fontId="6" fillId="0" borderId="1" xfId="49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right" vertical="center" wrapText="1"/>
    </xf>
    <xf numFmtId="0" fontId="4" fillId="0" borderId="0" xfId="49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0" fillId="0" borderId="0" xfId="49" applyFont="1" applyFill="1" applyAlignment="1">
      <alignment horizontal="left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177" fontId="15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6.5" outlineLevelCol="3"/>
  <cols>
    <col min="1" max="1" width="5.11666666666667" style="44" customWidth="1"/>
    <col min="2" max="2" width="39.2083333333333" style="45" customWidth="1"/>
    <col min="3" max="3" width="80.3083333333333" style="45" customWidth="1"/>
    <col min="4" max="4" width="11.1166666666667" style="46" customWidth="1"/>
    <col min="5" max="16384" width="9" style="47"/>
  </cols>
  <sheetData>
    <row r="1" ht="30" customHeight="1" spans="1:4">
      <c r="A1" s="48" t="s">
        <v>0</v>
      </c>
      <c r="B1" s="48"/>
      <c r="C1" s="48"/>
      <c r="D1" s="49"/>
    </row>
    <row r="2" ht="25" customHeight="1" spans="1:4">
      <c r="A2" s="50" t="s">
        <v>1</v>
      </c>
      <c r="B2" s="50" t="s">
        <v>2</v>
      </c>
      <c r="C2" s="51" t="s">
        <v>3</v>
      </c>
      <c r="D2" s="52" t="s">
        <v>4</v>
      </c>
    </row>
    <row r="3" ht="25" customHeight="1" spans="1:4">
      <c r="A3" s="50"/>
      <c r="B3" s="50"/>
      <c r="C3" s="51"/>
      <c r="D3" s="52"/>
    </row>
    <row r="4" s="43" customFormat="1" ht="25" customHeight="1" spans="1:4">
      <c r="A4" s="53">
        <v>1</v>
      </c>
      <c r="B4" s="17" t="s">
        <v>5</v>
      </c>
      <c r="C4" s="17" t="s">
        <v>6</v>
      </c>
      <c r="D4" s="54">
        <v>100</v>
      </c>
    </row>
    <row r="5" ht="25" customHeight="1" spans="1:4">
      <c r="A5" s="53">
        <v>2</v>
      </c>
      <c r="B5" s="17" t="s">
        <v>7</v>
      </c>
      <c r="C5" s="17" t="s">
        <v>7</v>
      </c>
      <c r="D5" s="54">
        <v>200</v>
      </c>
    </row>
    <row r="6" ht="25" customHeight="1" spans="1:4">
      <c r="A6" s="53">
        <v>3</v>
      </c>
      <c r="B6" s="17" t="s">
        <v>8</v>
      </c>
      <c r="C6" s="17" t="s">
        <v>9</v>
      </c>
      <c r="D6" s="54">
        <v>500</v>
      </c>
    </row>
    <row r="7" ht="25" customHeight="1" spans="1:4">
      <c r="A7" s="53">
        <v>4</v>
      </c>
      <c r="B7" s="17" t="s">
        <v>10</v>
      </c>
      <c r="C7" s="17" t="s">
        <v>11</v>
      </c>
      <c r="D7" s="54">
        <v>100</v>
      </c>
    </row>
    <row r="8" ht="25" customHeight="1" spans="1:4">
      <c r="A8" s="53">
        <v>5</v>
      </c>
      <c r="B8" s="17" t="s">
        <v>12</v>
      </c>
      <c r="C8" s="17" t="s">
        <v>13</v>
      </c>
      <c r="D8" s="54">
        <v>100</v>
      </c>
    </row>
    <row r="9" ht="25" customHeight="1" spans="1:4">
      <c r="A9" s="53">
        <v>6</v>
      </c>
      <c r="B9" s="17" t="s">
        <v>14</v>
      </c>
      <c r="C9" s="17" t="s">
        <v>15</v>
      </c>
      <c r="D9" s="54">
        <v>100</v>
      </c>
    </row>
    <row r="10" ht="25" customHeight="1" spans="1:4">
      <c r="A10" s="53">
        <v>7</v>
      </c>
      <c r="B10" s="17" t="s">
        <v>16</v>
      </c>
      <c r="C10" s="17" t="s">
        <v>17</v>
      </c>
      <c r="D10" s="54">
        <v>100</v>
      </c>
    </row>
    <row r="11" ht="25" customHeight="1" spans="1:4">
      <c r="A11" s="53">
        <v>8</v>
      </c>
      <c r="B11" s="17" t="s">
        <v>18</v>
      </c>
      <c r="C11" s="17" t="s">
        <v>19</v>
      </c>
      <c r="D11" s="54">
        <v>300</v>
      </c>
    </row>
    <row r="12" ht="25" customHeight="1" spans="1:4">
      <c r="A12" s="53">
        <v>9</v>
      </c>
      <c r="B12" s="17" t="s">
        <v>20</v>
      </c>
      <c r="C12" s="17" t="s">
        <v>21</v>
      </c>
      <c r="D12" s="54">
        <v>100</v>
      </c>
    </row>
    <row r="13" ht="25" customHeight="1" spans="1:4">
      <c r="A13" s="53">
        <v>10</v>
      </c>
      <c r="B13" s="17" t="s">
        <v>22</v>
      </c>
      <c r="C13" s="17" t="s">
        <v>23</v>
      </c>
      <c r="D13" s="54">
        <v>200</v>
      </c>
    </row>
    <row r="14" ht="25" customHeight="1" spans="1:4">
      <c r="A14" s="53">
        <v>11</v>
      </c>
      <c r="B14" s="17" t="s">
        <v>24</v>
      </c>
      <c r="C14" s="17" t="s">
        <v>25</v>
      </c>
      <c r="D14" s="54">
        <v>200</v>
      </c>
    </row>
    <row r="15" ht="25" customHeight="1" spans="1:4">
      <c r="A15" s="53">
        <v>12</v>
      </c>
      <c r="B15" s="17" t="s">
        <v>26</v>
      </c>
      <c r="C15" s="17" t="s">
        <v>27</v>
      </c>
      <c r="D15" s="54">
        <v>200</v>
      </c>
    </row>
    <row r="16" ht="25" customHeight="1" spans="1:4">
      <c r="A16" s="38" t="s">
        <v>28</v>
      </c>
      <c r="B16" s="39"/>
      <c r="C16" s="51"/>
      <c r="D16" s="54">
        <f>SUM(D4:D15)</f>
        <v>2200</v>
      </c>
    </row>
  </sheetData>
  <autoFilter ref="A3:D16">
    <extLst/>
  </autoFilter>
  <mergeCells count="6">
    <mergeCell ref="A1:D1"/>
    <mergeCell ref="A16:B16"/>
    <mergeCell ref="A2:A3"/>
    <mergeCell ref="B2:B3"/>
    <mergeCell ref="C2:C3"/>
    <mergeCell ref="D2:D3"/>
  </mergeCells>
  <printOptions horizontalCentered="1"/>
  <pageMargins left="0.708333333333333" right="0.708333333333333" top="1.14166666666667" bottom="1.14166666666667" header="0.314583333333333" footer="0.314583333333333"/>
  <pageSetup paperSize="9" scale="6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pane xSplit="2" ySplit="5" topLeftCell="C5" activePane="bottomRight" state="frozen"/>
      <selection/>
      <selection pane="topRight"/>
      <selection pane="bottomLeft"/>
      <selection pane="bottomRight" activeCell="A6" sqref="A6:D13"/>
    </sheetView>
  </sheetViews>
  <sheetFormatPr defaultColWidth="9" defaultRowHeight="16.5" outlineLevelCol="3"/>
  <cols>
    <col min="1" max="1" width="5" style="27" customWidth="1"/>
    <col min="2" max="2" width="31.125" style="27" customWidth="1"/>
    <col min="3" max="3" width="68.875" style="27" customWidth="1"/>
    <col min="4" max="4" width="16" style="28" customWidth="1"/>
    <col min="5" max="16384" width="9" style="27"/>
  </cols>
  <sheetData>
    <row r="1" spans="1:1">
      <c r="A1" s="29" t="s">
        <v>29</v>
      </c>
    </row>
    <row r="2" ht="30" customHeight="1" spans="1:4">
      <c r="A2" s="30" t="s">
        <v>30</v>
      </c>
      <c r="B2" s="30"/>
      <c r="C2" s="30"/>
      <c r="D2" s="31"/>
    </row>
    <row r="3" s="25" customFormat="1" ht="3" customHeight="1" spans="1:4">
      <c r="A3" s="32"/>
      <c r="B3" s="33"/>
      <c r="C3" s="33"/>
      <c r="D3" s="34"/>
    </row>
    <row r="4" ht="39" customHeight="1" spans="1:4">
      <c r="A4" s="17" t="s">
        <v>1</v>
      </c>
      <c r="B4" s="17" t="s">
        <v>2</v>
      </c>
      <c r="C4" s="17" t="s">
        <v>3</v>
      </c>
      <c r="D4" s="35" t="s">
        <v>31</v>
      </c>
    </row>
    <row r="5" ht="18" customHeight="1" spans="1:4">
      <c r="A5" s="17"/>
      <c r="B5" s="17"/>
      <c r="C5" s="17"/>
      <c r="D5" s="36"/>
    </row>
    <row r="6" ht="20" customHeight="1" spans="1:4">
      <c r="A6" s="17">
        <v>1</v>
      </c>
      <c r="B6" s="17" t="s">
        <v>32</v>
      </c>
      <c r="C6" s="17" t="s">
        <v>33</v>
      </c>
      <c r="D6" s="37">
        <v>80.24</v>
      </c>
    </row>
    <row r="7" ht="20" customHeight="1" spans="1:4">
      <c r="A7" s="17">
        <v>2</v>
      </c>
      <c r="B7" s="17" t="s">
        <v>34</v>
      </c>
      <c r="C7" s="17" t="s">
        <v>35</v>
      </c>
      <c r="D7" s="37">
        <v>212.57</v>
      </c>
    </row>
    <row r="8" ht="20" customHeight="1" spans="1:4">
      <c r="A8" s="17">
        <v>3</v>
      </c>
      <c r="B8" s="17" t="s">
        <v>36</v>
      </c>
      <c r="C8" s="17" t="s">
        <v>37</v>
      </c>
      <c r="D8" s="37">
        <v>13.67</v>
      </c>
    </row>
    <row r="9" ht="20" customHeight="1" spans="1:4">
      <c r="A9" s="17">
        <v>4</v>
      </c>
      <c r="B9" s="17" t="s">
        <v>38</v>
      </c>
      <c r="C9" s="17" t="s">
        <v>39</v>
      </c>
      <c r="D9" s="37">
        <v>68.61</v>
      </c>
    </row>
    <row r="10" ht="20" customHeight="1" spans="1:4">
      <c r="A10" s="17">
        <v>5</v>
      </c>
      <c r="B10" s="17" t="s">
        <v>40</v>
      </c>
      <c r="C10" s="17" t="s">
        <v>33</v>
      </c>
      <c r="D10" s="37">
        <v>3</v>
      </c>
    </row>
    <row r="11" ht="20" customHeight="1" spans="1:4">
      <c r="A11" s="17">
        <v>6</v>
      </c>
      <c r="B11" s="17" t="s">
        <v>41</v>
      </c>
      <c r="C11" s="17" t="s">
        <v>33</v>
      </c>
      <c r="D11" s="37">
        <v>300</v>
      </c>
    </row>
    <row r="12" ht="20" customHeight="1" spans="1:4">
      <c r="A12" s="17">
        <v>7</v>
      </c>
      <c r="B12" s="17" t="s">
        <v>42</v>
      </c>
      <c r="C12" s="17" t="s">
        <v>33</v>
      </c>
      <c r="D12" s="37">
        <v>4.96</v>
      </c>
    </row>
    <row r="13" s="26" customFormat="1" ht="20" customHeight="1" spans="1:4">
      <c r="A13" s="38" t="s">
        <v>28</v>
      </c>
      <c r="B13" s="39"/>
      <c r="C13" s="40"/>
      <c r="D13" s="41">
        <f>SUM(D6:D12)</f>
        <v>683.05</v>
      </c>
    </row>
    <row r="14" ht="26.25" customHeight="1" spans="1:1">
      <c r="A14" s="42"/>
    </row>
  </sheetData>
  <autoFilter ref="A5:E14">
    <extLst/>
  </autoFilter>
  <mergeCells count="6">
    <mergeCell ref="A2:D2"/>
    <mergeCell ref="A13:B13"/>
    <mergeCell ref="A4:A5"/>
    <mergeCell ref="B4:B5"/>
    <mergeCell ref="C4:C5"/>
    <mergeCell ref="D4:D5"/>
  </mergeCells>
  <printOptions horizontalCentered="1"/>
  <pageMargins left="0.708333333333333" right="0.708333333333333" top="0.747916666666667" bottom="0.747916666666667" header="0.314583333333333" footer="0.314583333333333"/>
  <pageSetup paperSize="9" scale="7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workbookViewId="0">
      <pane xSplit="2" ySplit="4" topLeftCell="C43" activePane="bottomRight" state="frozen"/>
      <selection/>
      <selection pane="topRight"/>
      <selection pane="bottomLeft"/>
      <selection pane="bottomRight" activeCell="D38" sqref="A5:D38"/>
    </sheetView>
  </sheetViews>
  <sheetFormatPr defaultColWidth="9" defaultRowHeight="13.5"/>
  <cols>
    <col min="1" max="1" width="4.75" style="10" customWidth="1"/>
    <col min="2" max="2" width="28.5" style="10" customWidth="1"/>
    <col min="3" max="3" width="74.5" style="10" customWidth="1"/>
    <col min="4" max="4" width="12.8833333333333" style="11" customWidth="1"/>
    <col min="5" max="6" width="9" style="10"/>
    <col min="7" max="7" width="10.6333333333333" style="10" customWidth="1"/>
    <col min="8" max="32" width="9" style="10"/>
    <col min="33" max="16384" width="67.875" style="10"/>
  </cols>
  <sheetData>
    <row r="1" s="6" customFormat="1" ht="39" customHeight="1" spans="1:4">
      <c r="A1" s="12" t="s">
        <v>43</v>
      </c>
      <c r="B1" s="12"/>
      <c r="C1" s="12"/>
      <c r="D1" s="13"/>
    </row>
    <row r="2" s="7" customFormat="1" ht="39" customHeight="1" spans="1:4">
      <c r="A2" s="14"/>
      <c r="B2" s="12"/>
      <c r="C2" s="12"/>
      <c r="D2" s="13"/>
    </row>
    <row r="3" s="6" customFormat="1" ht="17.25" customHeight="1" spans="1:4">
      <c r="A3" s="15" t="s">
        <v>1</v>
      </c>
      <c r="B3" s="15" t="s">
        <v>2</v>
      </c>
      <c r="C3" s="15" t="s">
        <v>3</v>
      </c>
      <c r="D3" s="16" t="s">
        <v>31</v>
      </c>
    </row>
    <row r="4" s="6" customFormat="1" ht="50.1" customHeight="1" spans="1:4">
      <c r="A4" s="15"/>
      <c r="B4" s="15"/>
      <c r="C4" s="15"/>
      <c r="D4" s="16"/>
    </row>
    <row r="5" s="6" customFormat="1" ht="30" customHeight="1" spans="1:4">
      <c r="A5" s="17">
        <v>1</v>
      </c>
      <c r="B5" s="17" t="s">
        <v>44</v>
      </c>
      <c r="C5" s="17" t="s">
        <v>45</v>
      </c>
      <c r="D5" s="18">
        <v>65.76</v>
      </c>
    </row>
    <row r="6" s="6" customFormat="1" ht="30" customHeight="1" spans="1:4">
      <c r="A6" s="17">
        <v>2</v>
      </c>
      <c r="B6" s="17" t="s">
        <v>46</v>
      </c>
      <c r="C6" s="17" t="s">
        <v>47</v>
      </c>
      <c r="D6" s="18">
        <v>405.03</v>
      </c>
    </row>
    <row r="7" s="6" customFormat="1" ht="30" customHeight="1" spans="1:4">
      <c r="A7" s="17">
        <v>3</v>
      </c>
      <c r="B7" s="17" t="s">
        <v>48</v>
      </c>
      <c r="C7" s="17" t="s">
        <v>49</v>
      </c>
      <c r="D7" s="18">
        <v>56.99</v>
      </c>
    </row>
    <row r="8" s="6" customFormat="1" ht="30" customHeight="1" spans="1:4">
      <c r="A8" s="17">
        <v>4</v>
      </c>
      <c r="B8" s="17" t="s">
        <v>48</v>
      </c>
      <c r="C8" s="17" t="s">
        <v>50</v>
      </c>
      <c r="D8" s="18">
        <v>155.91</v>
      </c>
    </row>
    <row r="9" s="6" customFormat="1" ht="30" customHeight="1" spans="1:4">
      <c r="A9" s="17">
        <v>5</v>
      </c>
      <c r="B9" s="17" t="s">
        <v>34</v>
      </c>
      <c r="C9" s="17" t="s">
        <v>51</v>
      </c>
      <c r="D9" s="18">
        <v>201.07</v>
      </c>
    </row>
    <row r="10" s="6" customFormat="1" ht="30" customHeight="1" spans="1:4">
      <c r="A10" s="17">
        <v>6</v>
      </c>
      <c r="B10" s="17" t="s">
        <v>34</v>
      </c>
      <c r="C10" s="17" t="s">
        <v>52</v>
      </c>
      <c r="D10" s="18">
        <v>141.99</v>
      </c>
    </row>
    <row r="11" s="6" customFormat="1" ht="30" customHeight="1" spans="1:4">
      <c r="A11" s="17">
        <v>7</v>
      </c>
      <c r="B11" s="17" t="s">
        <v>53</v>
      </c>
      <c r="C11" s="17" t="s">
        <v>54</v>
      </c>
      <c r="D11" s="18">
        <v>75.75</v>
      </c>
    </row>
    <row r="12" s="6" customFormat="1" ht="30" customHeight="1" spans="1:4">
      <c r="A12" s="17">
        <v>8</v>
      </c>
      <c r="B12" s="17" t="s">
        <v>7</v>
      </c>
      <c r="C12" s="17" t="s">
        <v>55</v>
      </c>
      <c r="D12" s="18">
        <v>163.41</v>
      </c>
    </row>
    <row r="13" s="6" customFormat="1" ht="30" customHeight="1" spans="1:4">
      <c r="A13" s="17">
        <v>9</v>
      </c>
      <c r="B13" s="17" t="s">
        <v>7</v>
      </c>
      <c r="C13" s="17" t="s">
        <v>56</v>
      </c>
      <c r="D13" s="18">
        <v>97.26</v>
      </c>
    </row>
    <row r="14" s="6" customFormat="1" ht="30" customHeight="1" spans="1:4">
      <c r="A14" s="17">
        <v>10</v>
      </c>
      <c r="B14" s="17" t="s">
        <v>57</v>
      </c>
      <c r="C14" s="17" t="s">
        <v>58</v>
      </c>
      <c r="D14" s="18">
        <v>95.68</v>
      </c>
    </row>
    <row r="15" s="6" customFormat="1" ht="30" customHeight="1" spans="1:4">
      <c r="A15" s="17">
        <v>11</v>
      </c>
      <c r="B15" s="17" t="s">
        <v>57</v>
      </c>
      <c r="C15" s="17" t="s">
        <v>59</v>
      </c>
      <c r="D15" s="18">
        <v>106.15</v>
      </c>
    </row>
    <row r="16" s="6" customFormat="1" ht="30" customHeight="1" spans="1:4">
      <c r="A16" s="17">
        <v>12</v>
      </c>
      <c r="B16" s="17" t="s">
        <v>60</v>
      </c>
      <c r="C16" s="17" t="s">
        <v>61</v>
      </c>
      <c r="D16" s="18">
        <v>79.74</v>
      </c>
    </row>
    <row r="17" s="6" customFormat="1" ht="30" customHeight="1" spans="1:4">
      <c r="A17" s="17">
        <v>13</v>
      </c>
      <c r="B17" s="17" t="s">
        <v>62</v>
      </c>
      <c r="C17" s="17" t="s">
        <v>63</v>
      </c>
      <c r="D17" s="18">
        <v>72.22</v>
      </c>
    </row>
    <row r="18" s="6" customFormat="1" ht="30" customHeight="1" spans="1:4">
      <c r="A18" s="17">
        <v>14</v>
      </c>
      <c r="B18" s="17" t="s">
        <v>64</v>
      </c>
      <c r="C18" s="17" t="s">
        <v>65</v>
      </c>
      <c r="D18" s="18">
        <v>380.02</v>
      </c>
    </row>
    <row r="19" s="6" customFormat="1" ht="30" customHeight="1" spans="1:4">
      <c r="A19" s="17">
        <v>15</v>
      </c>
      <c r="B19" s="17" t="s">
        <v>66</v>
      </c>
      <c r="C19" s="17" t="s">
        <v>67</v>
      </c>
      <c r="D19" s="18">
        <v>53.09</v>
      </c>
    </row>
    <row r="20" s="6" customFormat="1" ht="30" customHeight="1" spans="1:4">
      <c r="A20" s="17">
        <v>16</v>
      </c>
      <c r="B20" s="17" t="s">
        <v>68</v>
      </c>
      <c r="C20" s="17" t="s">
        <v>69</v>
      </c>
      <c r="D20" s="18">
        <v>62.47</v>
      </c>
    </row>
    <row r="21" s="6" customFormat="1" ht="30" customHeight="1" spans="1:4">
      <c r="A21" s="17">
        <v>17</v>
      </c>
      <c r="B21" s="17" t="s">
        <v>70</v>
      </c>
      <c r="C21" s="17" t="s">
        <v>71</v>
      </c>
      <c r="D21" s="18">
        <v>68.55</v>
      </c>
    </row>
    <row r="22" s="6" customFormat="1" ht="30" customHeight="1" spans="1:4">
      <c r="A22" s="17">
        <v>18</v>
      </c>
      <c r="B22" s="17" t="s">
        <v>72</v>
      </c>
      <c r="C22" s="17" t="s">
        <v>73</v>
      </c>
      <c r="D22" s="18">
        <v>114.9</v>
      </c>
    </row>
    <row r="23" s="6" customFormat="1" ht="30" customHeight="1" spans="1:4">
      <c r="A23" s="17">
        <v>19</v>
      </c>
      <c r="B23" s="17" t="s">
        <v>74</v>
      </c>
      <c r="C23" s="17" t="s">
        <v>75</v>
      </c>
      <c r="D23" s="18">
        <v>120.2</v>
      </c>
    </row>
    <row r="24" s="6" customFormat="1" ht="30" customHeight="1" spans="1:4">
      <c r="A24" s="17">
        <v>20</v>
      </c>
      <c r="B24" s="17" t="s">
        <v>41</v>
      </c>
      <c r="C24" s="17" t="s">
        <v>76</v>
      </c>
      <c r="D24" s="18">
        <v>500</v>
      </c>
    </row>
    <row r="25" s="6" customFormat="1" ht="30" customHeight="1" spans="1:4">
      <c r="A25" s="17">
        <v>21</v>
      </c>
      <c r="B25" s="17" t="s">
        <v>41</v>
      </c>
      <c r="C25" s="17" t="s">
        <v>77</v>
      </c>
      <c r="D25" s="18">
        <v>500</v>
      </c>
    </row>
    <row r="26" s="6" customFormat="1" ht="30" customHeight="1" spans="1:4">
      <c r="A26" s="17">
        <v>22</v>
      </c>
      <c r="B26" s="17" t="s">
        <v>14</v>
      </c>
      <c r="C26" s="17" t="s">
        <v>78</v>
      </c>
      <c r="D26" s="18">
        <v>52.83</v>
      </c>
    </row>
    <row r="27" s="6" customFormat="1" ht="30" customHeight="1" spans="1:4">
      <c r="A27" s="17">
        <v>23</v>
      </c>
      <c r="B27" s="17" t="s">
        <v>14</v>
      </c>
      <c r="C27" s="17" t="s">
        <v>79</v>
      </c>
      <c r="D27" s="18">
        <v>142.77</v>
      </c>
    </row>
    <row r="28" s="6" customFormat="1" ht="30" customHeight="1" spans="1:4">
      <c r="A28" s="17">
        <v>24</v>
      </c>
      <c r="B28" s="17" t="s">
        <v>16</v>
      </c>
      <c r="C28" s="17" t="s">
        <v>80</v>
      </c>
      <c r="D28" s="18">
        <v>500</v>
      </c>
    </row>
    <row r="29" s="6" customFormat="1" ht="30" customHeight="1" spans="1:4">
      <c r="A29" s="17">
        <v>25</v>
      </c>
      <c r="B29" s="17" t="s">
        <v>16</v>
      </c>
      <c r="C29" s="17" t="s">
        <v>81</v>
      </c>
      <c r="D29" s="18">
        <v>50.87</v>
      </c>
    </row>
    <row r="30" s="6" customFormat="1" ht="30" customHeight="1" spans="1:4">
      <c r="A30" s="17">
        <v>26</v>
      </c>
      <c r="B30" s="17" t="s">
        <v>18</v>
      </c>
      <c r="C30" s="17" t="s">
        <v>82</v>
      </c>
      <c r="D30" s="18">
        <v>88.78</v>
      </c>
    </row>
    <row r="31" s="6" customFormat="1" ht="30" customHeight="1" spans="1:4">
      <c r="A31" s="17">
        <v>27</v>
      </c>
      <c r="B31" s="17" t="s">
        <v>18</v>
      </c>
      <c r="C31" s="17" t="s">
        <v>83</v>
      </c>
      <c r="D31" s="18">
        <v>83.72</v>
      </c>
    </row>
    <row r="32" s="6" customFormat="1" ht="30" customHeight="1" spans="1:4">
      <c r="A32" s="17">
        <v>28</v>
      </c>
      <c r="B32" s="17" t="s">
        <v>32</v>
      </c>
      <c r="C32" s="17" t="s">
        <v>84</v>
      </c>
      <c r="D32" s="18">
        <v>304.77</v>
      </c>
    </row>
    <row r="33" s="6" customFormat="1" ht="30" customHeight="1" spans="1:4">
      <c r="A33" s="17">
        <v>29</v>
      </c>
      <c r="B33" s="17" t="s">
        <v>32</v>
      </c>
      <c r="C33" s="17" t="s">
        <v>85</v>
      </c>
      <c r="D33" s="18">
        <v>87.86</v>
      </c>
    </row>
    <row r="34" s="6" customFormat="1" ht="30" customHeight="1" spans="1:4">
      <c r="A34" s="17">
        <v>30</v>
      </c>
      <c r="B34" s="17" t="s">
        <v>86</v>
      </c>
      <c r="C34" s="17" t="s">
        <v>87</v>
      </c>
      <c r="D34" s="18">
        <v>79.05</v>
      </c>
    </row>
    <row r="35" s="6" customFormat="1" ht="30" customHeight="1" spans="1:4">
      <c r="A35" s="17">
        <v>31</v>
      </c>
      <c r="B35" s="17" t="s">
        <v>88</v>
      </c>
      <c r="C35" s="17" t="s">
        <v>89</v>
      </c>
      <c r="D35" s="18">
        <v>194.91</v>
      </c>
    </row>
    <row r="36" s="6" customFormat="1" ht="30" customHeight="1" spans="1:4">
      <c r="A36" s="17">
        <v>32</v>
      </c>
      <c r="B36" s="17" t="s">
        <v>88</v>
      </c>
      <c r="C36" s="17" t="s">
        <v>90</v>
      </c>
      <c r="D36" s="18">
        <v>50.91</v>
      </c>
    </row>
    <row r="37" s="6" customFormat="1" ht="30" customHeight="1" spans="1:4">
      <c r="A37" s="17">
        <v>33</v>
      </c>
      <c r="B37" s="17" t="s">
        <v>91</v>
      </c>
      <c r="C37" s="17" t="s">
        <v>92</v>
      </c>
      <c r="D37" s="18">
        <v>69.71</v>
      </c>
    </row>
    <row r="38" s="6" customFormat="1" ht="30" customHeight="1" spans="1:4">
      <c r="A38" s="17">
        <v>34</v>
      </c>
      <c r="B38" s="17" t="s">
        <v>20</v>
      </c>
      <c r="C38" s="17" t="s">
        <v>93</v>
      </c>
      <c r="D38" s="18">
        <v>68.97</v>
      </c>
    </row>
    <row r="39" s="8" customFormat="1" ht="20" customHeight="1" spans="1:9">
      <c r="A39" s="17">
        <v>35</v>
      </c>
      <c r="B39" s="17" t="s">
        <v>20</v>
      </c>
      <c r="C39" s="17" t="s">
        <v>94</v>
      </c>
      <c r="D39" s="18">
        <v>74.61</v>
      </c>
      <c r="E39" s="19"/>
      <c r="G39" s="19"/>
      <c r="I39" s="19"/>
    </row>
    <row r="40" s="8" customFormat="1" ht="20" customHeight="1" spans="1:9">
      <c r="A40" s="17">
        <v>36</v>
      </c>
      <c r="B40" s="17" t="s">
        <v>20</v>
      </c>
      <c r="C40" s="17" t="s">
        <v>95</v>
      </c>
      <c r="D40" s="18">
        <v>158.45</v>
      </c>
      <c r="E40" s="19"/>
      <c r="G40" s="19"/>
      <c r="I40" s="19"/>
    </row>
    <row r="41" s="8" customFormat="1" ht="39" customHeight="1" spans="1:9">
      <c r="A41" s="17">
        <v>37</v>
      </c>
      <c r="B41" s="17" t="s">
        <v>96</v>
      </c>
      <c r="C41" s="17" t="s">
        <v>97</v>
      </c>
      <c r="D41" s="18">
        <v>107.39</v>
      </c>
      <c r="E41" s="19"/>
      <c r="G41" s="19"/>
      <c r="I41" s="19"/>
    </row>
    <row r="42" s="8" customFormat="1" ht="20" customHeight="1" spans="1:9">
      <c r="A42" s="17">
        <v>38</v>
      </c>
      <c r="B42" s="17" t="s">
        <v>36</v>
      </c>
      <c r="C42" s="17" t="s">
        <v>98</v>
      </c>
      <c r="D42" s="18">
        <v>80.2</v>
      </c>
      <c r="E42" s="19"/>
      <c r="G42" s="19"/>
      <c r="I42" s="19"/>
    </row>
    <row r="43" s="8" customFormat="1" ht="20" customHeight="1" spans="1:9">
      <c r="A43" s="17">
        <v>39</v>
      </c>
      <c r="B43" s="17" t="s">
        <v>99</v>
      </c>
      <c r="C43" s="17" t="s">
        <v>100</v>
      </c>
      <c r="D43" s="18">
        <v>54.86</v>
      </c>
      <c r="E43" s="19"/>
      <c r="G43" s="19"/>
      <c r="I43" s="19"/>
    </row>
    <row r="44" s="8" customFormat="1" ht="20" customHeight="1" spans="1:9">
      <c r="A44" s="17">
        <v>40</v>
      </c>
      <c r="B44" s="17" t="s">
        <v>40</v>
      </c>
      <c r="C44" s="17" t="s">
        <v>101</v>
      </c>
      <c r="D44" s="18">
        <v>50.99</v>
      </c>
      <c r="E44" s="19"/>
      <c r="G44" s="19"/>
      <c r="I44" s="19"/>
    </row>
    <row r="45" s="8" customFormat="1" ht="20" customHeight="1" spans="1:9">
      <c r="A45" s="17">
        <v>41</v>
      </c>
      <c r="B45" s="17" t="s">
        <v>102</v>
      </c>
      <c r="C45" s="17" t="s">
        <v>103</v>
      </c>
      <c r="D45" s="18">
        <v>115.04</v>
      </c>
      <c r="E45" s="19"/>
      <c r="G45" s="19"/>
      <c r="I45" s="19"/>
    </row>
    <row r="46" s="8" customFormat="1" ht="20" customHeight="1" spans="1:9">
      <c r="A46" s="17">
        <v>42</v>
      </c>
      <c r="B46" s="17" t="s">
        <v>22</v>
      </c>
      <c r="C46" s="17" t="s">
        <v>104</v>
      </c>
      <c r="D46" s="18">
        <v>122.37</v>
      </c>
      <c r="E46" s="19"/>
      <c r="G46" s="19"/>
      <c r="I46" s="19"/>
    </row>
    <row r="47" s="8" customFormat="1" ht="20" customHeight="1" spans="1:9">
      <c r="A47" s="17">
        <v>43</v>
      </c>
      <c r="B47" s="17" t="s">
        <v>105</v>
      </c>
      <c r="C47" s="17" t="s">
        <v>106</v>
      </c>
      <c r="D47" s="18">
        <v>50.42</v>
      </c>
      <c r="E47" s="19"/>
      <c r="G47" s="19"/>
      <c r="I47" s="19"/>
    </row>
    <row r="48" s="8" customFormat="1" ht="20" customHeight="1" spans="1:9">
      <c r="A48" s="17">
        <v>44</v>
      </c>
      <c r="B48" s="17" t="s">
        <v>107</v>
      </c>
      <c r="C48" s="17" t="s">
        <v>108</v>
      </c>
      <c r="D48" s="18">
        <v>131.38</v>
      </c>
      <c r="E48" s="19"/>
      <c r="G48" s="19"/>
      <c r="I48" s="19"/>
    </row>
    <row r="49" s="8" customFormat="1" ht="20" customHeight="1" spans="1:9">
      <c r="A49" s="17">
        <v>45</v>
      </c>
      <c r="B49" s="17" t="s">
        <v>107</v>
      </c>
      <c r="C49" s="17" t="s">
        <v>109</v>
      </c>
      <c r="D49" s="18">
        <v>55.89</v>
      </c>
      <c r="E49" s="19"/>
      <c r="G49" s="19"/>
      <c r="I49" s="19"/>
    </row>
    <row r="50" s="8" customFormat="1" ht="20" customHeight="1" spans="1:9">
      <c r="A50" s="17">
        <v>46</v>
      </c>
      <c r="B50" s="17" t="s">
        <v>110</v>
      </c>
      <c r="C50" s="17" t="s">
        <v>111</v>
      </c>
      <c r="D50" s="18">
        <v>223.59</v>
      </c>
      <c r="E50" s="19"/>
      <c r="G50" s="19"/>
      <c r="I50" s="19"/>
    </row>
    <row r="51" s="8" customFormat="1" ht="20" customHeight="1" spans="1:9">
      <c r="A51" s="17">
        <v>47</v>
      </c>
      <c r="B51" s="17" t="s">
        <v>110</v>
      </c>
      <c r="C51" s="17" t="s">
        <v>112</v>
      </c>
      <c r="D51" s="18">
        <v>180.91</v>
      </c>
      <c r="E51" s="19"/>
      <c r="G51" s="19"/>
      <c r="I51" s="19"/>
    </row>
    <row r="52" s="6" customFormat="1" ht="20" customHeight="1" spans="1:9">
      <c r="A52" s="17">
        <v>48</v>
      </c>
      <c r="B52" s="17" t="s">
        <v>113</v>
      </c>
      <c r="C52" s="17" t="s">
        <v>114</v>
      </c>
      <c r="D52" s="20">
        <v>76.71</v>
      </c>
      <c r="E52" s="19"/>
      <c r="F52" s="8"/>
      <c r="G52" s="19"/>
      <c r="H52" s="8"/>
      <c r="I52" s="19"/>
    </row>
    <row r="53" s="6" customFormat="1" ht="20" customHeight="1" spans="1:9">
      <c r="A53" s="17">
        <v>49</v>
      </c>
      <c r="B53" s="17" t="s">
        <v>113</v>
      </c>
      <c r="C53" s="17" t="s">
        <v>115</v>
      </c>
      <c r="D53" s="20">
        <v>77.43</v>
      </c>
      <c r="E53" s="19"/>
      <c r="F53" s="8"/>
      <c r="G53" s="19"/>
      <c r="H53" s="8"/>
      <c r="I53" s="19"/>
    </row>
    <row r="54" s="6" customFormat="1" ht="20" customHeight="1" spans="1:9">
      <c r="A54" s="17">
        <v>50</v>
      </c>
      <c r="B54" s="17" t="s">
        <v>24</v>
      </c>
      <c r="C54" s="17" t="s">
        <v>116</v>
      </c>
      <c r="D54" s="20">
        <v>56</v>
      </c>
      <c r="E54" s="19"/>
      <c r="F54" s="8"/>
      <c r="G54" s="19"/>
      <c r="H54" s="8"/>
      <c r="I54" s="19"/>
    </row>
    <row r="55" s="6" customFormat="1" ht="20" customHeight="1" spans="1:9">
      <c r="A55" s="17">
        <v>51</v>
      </c>
      <c r="B55" s="17" t="s">
        <v>24</v>
      </c>
      <c r="C55" s="17" t="s">
        <v>117</v>
      </c>
      <c r="D55" s="20">
        <v>112.64</v>
      </c>
      <c r="E55" s="19"/>
      <c r="F55" s="8"/>
      <c r="G55" s="19"/>
      <c r="H55" s="8"/>
      <c r="I55" s="19"/>
    </row>
    <row r="56" s="6" customFormat="1" ht="20" customHeight="1" spans="1:9">
      <c r="A56" s="17">
        <v>52</v>
      </c>
      <c r="B56" s="17" t="s">
        <v>118</v>
      </c>
      <c r="C56" s="17" t="s">
        <v>119</v>
      </c>
      <c r="D56" s="20">
        <v>54.54</v>
      </c>
      <c r="E56" s="19"/>
      <c r="F56" s="8"/>
      <c r="G56" s="19"/>
      <c r="H56" s="8"/>
      <c r="I56" s="19"/>
    </row>
    <row r="57" s="6" customFormat="1" ht="37" customHeight="1" spans="1:9">
      <c r="A57" s="17">
        <v>53</v>
      </c>
      <c r="B57" s="17" t="s">
        <v>26</v>
      </c>
      <c r="C57" s="17" t="s">
        <v>120</v>
      </c>
      <c r="D57" s="21">
        <v>103.52</v>
      </c>
      <c r="E57" s="19"/>
      <c r="F57" s="8"/>
      <c r="G57" s="19"/>
      <c r="H57" s="8"/>
      <c r="I57" s="19"/>
    </row>
    <row r="58" s="9" customFormat="1" ht="20" customHeight="1" spans="1:4">
      <c r="A58" s="22"/>
      <c r="B58" s="22" t="s">
        <v>28</v>
      </c>
      <c r="C58" s="22"/>
      <c r="D58" s="23">
        <f>SUM(D5:D57)</f>
        <v>7178.28</v>
      </c>
    </row>
    <row r="59" ht="23.65" customHeight="1" spans="1:1">
      <c r="A59" s="24"/>
    </row>
  </sheetData>
  <autoFilter ref="A4:I59">
    <extLst/>
  </autoFilter>
  <mergeCells count="5">
    <mergeCell ref="A1:D1"/>
    <mergeCell ref="A3:A4"/>
    <mergeCell ref="B3:B4"/>
    <mergeCell ref="C3:C4"/>
    <mergeCell ref="D3:D4"/>
  </mergeCells>
  <printOptions horizontalCentered="1"/>
  <pageMargins left="0.708333333333333" right="0.708333333333333" top="0.786805555555556" bottom="0.747916666666667" header="0.314583333333333" footer="0.314583333333333"/>
  <pageSetup paperSize="9" scale="73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8" sqref="D8"/>
    </sheetView>
  </sheetViews>
  <sheetFormatPr defaultColWidth="8.75" defaultRowHeight="13.5" outlineLevelCol="1"/>
  <cols>
    <col min="1" max="1" width="5.5" customWidth="1"/>
    <col min="2" max="2" width="50.3666666666667" customWidth="1"/>
  </cols>
  <sheetData>
    <row r="1" spans="1:1">
      <c r="A1" t="s">
        <v>121</v>
      </c>
    </row>
    <row r="2" ht="15.75" spans="1:2">
      <c r="A2">
        <v>1</v>
      </c>
      <c r="B2" s="3" t="s">
        <v>122</v>
      </c>
    </row>
    <row r="3" ht="15.75" spans="1:2">
      <c r="A3">
        <v>2</v>
      </c>
      <c r="B3" s="4" t="s">
        <v>123</v>
      </c>
    </row>
    <row r="4" ht="15.75" spans="1:2">
      <c r="A4">
        <v>3</v>
      </c>
      <c r="B4" s="3" t="s">
        <v>124</v>
      </c>
    </row>
    <row r="5" ht="15.75" spans="1:2">
      <c r="A5">
        <v>4</v>
      </c>
      <c r="B5" s="3" t="s">
        <v>125</v>
      </c>
    </row>
    <row r="6" ht="15.75" spans="1:2">
      <c r="A6">
        <v>5</v>
      </c>
      <c r="B6" s="3" t="s">
        <v>126</v>
      </c>
    </row>
    <row r="7" ht="15.75" spans="1:2">
      <c r="A7">
        <v>6</v>
      </c>
      <c r="B7" s="3" t="s">
        <v>127</v>
      </c>
    </row>
    <row r="8" ht="15.75" spans="1:2">
      <c r="A8">
        <v>7</v>
      </c>
      <c r="B8" s="3" t="s">
        <v>128</v>
      </c>
    </row>
    <row r="9" ht="15.75" spans="1:2">
      <c r="A9">
        <v>8</v>
      </c>
      <c r="B9" s="3" t="s">
        <v>129</v>
      </c>
    </row>
    <row r="10" s="1" customFormat="1" ht="15.75" spans="1:2">
      <c r="A10" s="1">
        <v>9</v>
      </c>
      <c r="B10" s="5" t="s">
        <v>130</v>
      </c>
    </row>
    <row r="11" ht="15.75" spans="1:2">
      <c r="A11">
        <v>10</v>
      </c>
      <c r="B11" s="3" t="s">
        <v>131</v>
      </c>
    </row>
    <row r="14" s="2" customFormat="1" spans="1:2">
      <c r="A14" s="2" t="s">
        <v>132</v>
      </c>
      <c r="B14" s="2" t="s">
        <v>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支持企业做大做强</vt:lpstr>
      <vt:lpstr>购买设计工具支持</vt:lpstr>
      <vt:lpstr>芯片应用推广 </vt:lpstr>
      <vt:lpstr>核减原因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hxcpa001</dc:creator>
  <cp:lastModifiedBy>可扬</cp:lastModifiedBy>
  <dcterms:created xsi:type="dcterms:W3CDTF">2020-06-19T09:30:00Z</dcterms:created>
  <cp:lastPrinted>2022-05-05T15:20:00Z</cp:lastPrinted>
  <dcterms:modified xsi:type="dcterms:W3CDTF">2022-06-24T06:20:21Z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9929325A56EC4927A5FB6D6370630F5C</vt:lpwstr>
  </property>
</Properties>
</file>